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ая\2022 год\"/>
    </mc:Choice>
  </mc:AlternateContent>
  <xr:revisionPtr revIDLastSave="0" documentId="13_ncr:1_{1A2CEF09-5FE1-4C1D-9CE4-1DA17BB04E5A}" xr6:coauthVersionLast="45" xr6:coauthVersionMax="45" xr10:uidLastSave="{00000000-0000-0000-0000-000000000000}"/>
  <bookViews>
    <workbookView xWindow="-120" yWindow="-120" windowWidth="29040" windowHeight="15840" xr2:uid="{A8B8DCA1-54E6-4AAA-83C6-C2564DEABB99}"/>
  </bookViews>
  <sheets>
    <sheet name="общие основания на 2 кв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64" i="1" l="1"/>
  <c r="E63" i="1"/>
  <c r="E62" i="1"/>
  <c r="E61" i="1"/>
  <c r="E60" i="1"/>
  <c r="E59" i="1"/>
  <c r="E58" i="1"/>
  <c r="E57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28" i="1"/>
  <c r="E27" i="1"/>
  <c r="E26" i="1"/>
  <c r="E25" i="1"/>
  <c r="E24" i="1"/>
  <c r="E23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<sst xmlns="http://schemas.openxmlformats.org/spreadsheetml/2006/main" count="84" uniqueCount="24">
  <si>
    <t>Длина, м</t>
  </si>
  <si>
    <t>Сорт</t>
  </si>
  <si>
    <t>Толщина, см</t>
  </si>
  <si>
    <t>Цена за 1 плотный куб. м, бел. руб. без НДС</t>
  </si>
  <si>
    <t>Цена за 1 плотный куб. м, бел. руб. с НДС</t>
  </si>
  <si>
    <t>любая</t>
  </si>
  <si>
    <t>А</t>
  </si>
  <si>
    <t>до 13 включительно</t>
  </si>
  <si>
    <t>В</t>
  </si>
  <si>
    <t>С</t>
  </si>
  <si>
    <t>D</t>
  </si>
  <si>
    <t>14-25</t>
  </si>
  <si>
    <t>26 и более</t>
  </si>
  <si>
    <t xml:space="preserve">Лесоматериалы круглые хвойных пород (сосна)                         </t>
  </si>
  <si>
    <t xml:space="preserve">Лесоматериалы круглые хвойных пород (ель) </t>
  </si>
  <si>
    <t xml:space="preserve">Цены на деловую древесину в заготовленном виде, </t>
  </si>
  <si>
    <t>актуально на 01.04.2022</t>
  </si>
  <si>
    <t>Лесоматериалы круглые мягких лиственных пород (осина)</t>
  </si>
  <si>
    <t>реализуемые населению на общих основаниях</t>
  </si>
  <si>
    <t>на условиях франко-промежуточный лесосклад</t>
  </si>
  <si>
    <t>СТБ 2316-1-2013</t>
  </si>
  <si>
    <t>СТБ 2316-2-2013</t>
  </si>
  <si>
    <t xml:space="preserve">Лесоматериалы круглые мягких лиственных пород (береза) </t>
  </si>
  <si>
    <t xml:space="preserve">Лесоматериалы круглые мягких лиственных пород (ольха)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</si>
</sst>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2D80-1749-41BC-A999-2BA915A37E9A}">
  <dimension ref="A1:E64"/>
  <sheetViews>
    <sheetView tabSelected="1" workbookViewId="0">
      <selection activeCell="D61" sqref="D61"/>
    </sheetView>
  </sheetViews>
  <sheetFormatPr defaultRowHeight="15.75" x14ac:dyDescent="0.25"/>
  <cols>
    <col min="1" max="1" width="14.42578125" style="1" customWidth="1"/>
    <col min="2" max="2" width="9.140625" style="1"/>
    <col min="3" max="3" width="12.5703125" style="1" customWidth="1"/>
    <col min="4" max="5" width="18.5703125" style="1" customWidth="1"/>
    <col min="6" max="16384" width="9.140625" style="1"/>
  </cols>
  <sheetData>
    <row r="1" spans="1:5" ht="20.25" x14ac:dyDescent="0.3">
      <c r="A1" s="13" t="s">
        <v>15</v>
      </c>
    </row>
    <row r="2" spans="1:5" ht="20.25" x14ac:dyDescent="0.3">
      <c r="A2" s="13" t="s">
        <v>18</v>
      </c>
    </row>
    <row r="3" spans="1:5" ht="20.25" x14ac:dyDescent="0.3">
      <c r="A3" s="13" t="s">
        <v>19</v>
      </c>
    </row>
    <row r="4" spans="1:5" ht="20.25" x14ac:dyDescent="0.3">
      <c r="A4" s="13"/>
      <c r="E4" s="14" t="s">
        <v>16</v>
      </c>
    </row>
    <row r="6" spans="1:5" ht="75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8.75" x14ac:dyDescent="0.25">
      <c r="A7" s="3" t="s">
        <v>13</v>
      </c>
      <c r="B7" s="3"/>
      <c r="C7" s="3"/>
      <c r="D7" s="3"/>
      <c r="E7" s="3"/>
    </row>
    <row r="8" spans="1:5" ht="18.75" x14ac:dyDescent="0.25">
      <c r="A8" s="3" t="s">
        <v>20</v>
      </c>
      <c r="B8" s="3"/>
      <c r="C8" s="3"/>
      <c r="D8" s="3"/>
      <c r="E8" s="3"/>
    </row>
    <row r="9" spans="1:5" ht="18.75" x14ac:dyDescent="0.25">
      <c r="A9" s="3" t="s">
        <v>5</v>
      </c>
      <c r="B9" s="2" t="s">
        <v>6</v>
      </c>
      <c r="C9" s="4" t="s">
        <v>7</v>
      </c>
      <c r="D9" s="2">
        <v>200.08</v>
      </c>
      <c r="E9" s="2">
        <f>ROUND(D9*1.2,2)</f>
        <v>240.1</v>
      </c>
    </row>
    <row r="10" spans="1:5" ht="18.75" x14ac:dyDescent="0.25">
      <c r="A10" s="3"/>
      <c r="B10" s="2" t="s">
        <v>8</v>
      </c>
      <c r="C10" s="4"/>
      <c r="D10" s="2">
        <v>121.39</v>
      </c>
      <c r="E10" s="5">
        <f t="shared" ref="E10:E34" si="0">ROUND(D10*1.2,2)</f>
        <v>145.66999999999999</v>
      </c>
    </row>
    <row r="11" spans="1:5" ht="18.75" x14ac:dyDescent="0.25">
      <c r="A11" s="3"/>
      <c r="B11" s="2" t="s">
        <v>9</v>
      </c>
      <c r="C11" s="4"/>
      <c r="D11" s="2">
        <v>119.31</v>
      </c>
      <c r="E11" s="5">
        <f t="shared" si="0"/>
        <v>143.16999999999999</v>
      </c>
    </row>
    <row r="12" spans="1:5" ht="18.75" x14ac:dyDescent="0.25">
      <c r="A12" s="3"/>
      <c r="B12" s="2" t="s">
        <v>10</v>
      </c>
      <c r="C12" s="4"/>
      <c r="D12" s="2">
        <v>91.09</v>
      </c>
      <c r="E12" s="5">
        <f t="shared" si="0"/>
        <v>109.31</v>
      </c>
    </row>
    <row r="13" spans="1:5" ht="18.75" x14ac:dyDescent="0.25">
      <c r="A13" s="3"/>
      <c r="B13" s="2" t="s">
        <v>6</v>
      </c>
      <c r="C13" s="4" t="s">
        <v>11</v>
      </c>
      <c r="D13" s="2">
        <v>219.99</v>
      </c>
      <c r="E13" s="5">
        <f t="shared" si="0"/>
        <v>263.99</v>
      </c>
    </row>
    <row r="14" spans="1:5" ht="18.75" x14ac:dyDescent="0.25">
      <c r="A14" s="3"/>
      <c r="B14" s="2" t="s">
        <v>8</v>
      </c>
      <c r="C14" s="4"/>
      <c r="D14" s="2">
        <v>184.49</v>
      </c>
      <c r="E14" s="5">
        <f t="shared" si="0"/>
        <v>221.39</v>
      </c>
    </row>
    <row r="15" spans="1:5" ht="18.75" x14ac:dyDescent="0.25">
      <c r="A15" s="3"/>
      <c r="B15" s="2" t="s">
        <v>9</v>
      </c>
      <c r="C15" s="4"/>
      <c r="D15" s="2">
        <v>174.63</v>
      </c>
      <c r="E15" s="5">
        <f t="shared" si="0"/>
        <v>209.56</v>
      </c>
    </row>
    <row r="16" spans="1:5" ht="18.75" x14ac:dyDescent="0.25">
      <c r="A16" s="3"/>
      <c r="B16" s="2" t="s">
        <v>10</v>
      </c>
      <c r="C16" s="4"/>
      <c r="D16" s="2">
        <v>128.13</v>
      </c>
      <c r="E16" s="5">
        <f t="shared" si="0"/>
        <v>153.76</v>
      </c>
    </row>
    <row r="17" spans="1:5" ht="18.75" x14ac:dyDescent="0.25">
      <c r="A17" s="3"/>
      <c r="B17" s="2" t="s">
        <v>6</v>
      </c>
      <c r="C17" s="4" t="s">
        <v>12</v>
      </c>
      <c r="D17" s="2">
        <v>255.61</v>
      </c>
      <c r="E17" s="5">
        <f t="shared" si="0"/>
        <v>306.73</v>
      </c>
    </row>
    <row r="18" spans="1:5" ht="18.75" x14ac:dyDescent="0.25">
      <c r="A18" s="3"/>
      <c r="B18" s="2" t="s">
        <v>8</v>
      </c>
      <c r="C18" s="4"/>
      <c r="D18" s="2">
        <v>254.19</v>
      </c>
      <c r="E18" s="5">
        <f t="shared" si="0"/>
        <v>305.02999999999997</v>
      </c>
    </row>
    <row r="19" spans="1:5" ht="18.75" x14ac:dyDescent="0.25">
      <c r="A19" s="3"/>
      <c r="B19" s="2" t="s">
        <v>9</v>
      </c>
      <c r="C19" s="4"/>
      <c r="D19" s="2">
        <v>213.66</v>
      </c>
      <c r="E19" s="5">
        <f t="shared" si="0"/>
        <v>256.39</v>
      </c>
    </row>
    <row r="20" spans="1:5" ht="18.75" x14ac:dyDescent="0.25">
      <c r="A20" s="6"/>
      <c r="B20" s="7" t="s">
        <v>10</v>
      </c>
      <c r="C20" s="8"/>
      <c r="D20" s="7">
        <v>127.21</v>
      </c>
      <c r="E20" s="9">
        <f t="shared" si="0"/>
        <v>152.65</v>
      </c>
    </row>
    <row r="21" spans="1:5" ht="18.75" x14ac:dyDescent="0.25">
      <c r="A21" s="3" t="s">
        <v>14</v>
      </c>
      <c r="B21" s="3"/>
      <c r="C21" s="3"/>
      <c r="D21" s="3"/>
      <c r="E21" s="3"/>
    </row>
    <row r="22" spans="1:5" ht="18.75" x14ac:dyDescent="0.25">
      <c r="A22" s="3" t="s">
        <v>20</v>
      </c>
      <c r="B22" s="3"/>
      <c r="C22" s="3"/>
      <c r="D22" s="3"/>
      <c r="E22" s="3"/>
    </row>
    <row r="23" spans="1:5" ht="18.75" x14ac:dyDescent="0.25">
      <c r="A23" s="3" t="s">
        <v>5</v>
      </c>
      <c r="B23" s="2" t="s">
        <v>6</v>
      </c>
      <c r="C23" s="4" t="s">
        <v>7</v>
      </c>
      <c r="D23" s="5">
        <v>247.67</v>
      </c>
      <c r="E23" s="9">
        <f t="shared" si="0"/>
        <v>297.2</v>
      </c>
    </row>
    <row r="24" spans="1:5" ht="18.75" x14ac:dyDescent="0.25">
      <c r="A24" s="3"/>
      <c r="B24" s="2" t="s">
        <v>8</v>
      </c>
      <c r="C24" s="4"/>
      <c r="D24" s="5">
        <v>133.32</v>
      </c>
      <c r="E24" s="9">
        <f t="shared" si="0"/>
        <v>159.97999999999999</v>
      </c>
    </row>
    <row r="25" spans="1:5" ht="18.75" x14ac:dyDescent="0.25">
      <c r="A25" s="3"/>
      <c r="B25" s="2" t="s">
        <v>9</v>
      </c>
      <c r="C25" s="4"/>
      <c r="D25" s="5">
        <v>111.63</v>
      </c>
      <c r="E25" s="9">
        <f t="shared" si="0"/>
        <v>133.96</v>
      </c>
    </row>
    <row r="26" spans="1:5" ht="18.75" x14ac:dyDescent="0.25">
      <c r="A26" s="3"/>
      <c r="B26" s="2" t="s">
        <v>10</v>
      </c>
      <c r="C26" s="4"/>
      <c r="D26" s="5">
        <v>65.209999999999994</v>
      </c>
      <c r="E26" s="9">
        <f t="shared" si="0"/>
        <v>78.25</v>
      </c>
    </row>
    <row r="27" spans="1:5" ht="18.75" x14ac:dyDescent="0.25">
      <c r="A27" s="3"/>
      <c r="B27" s="2" t="s">
        <v>6</v>
      </c>
      <c r="C27" s="4" t="s">
        <v>11</v>
      </c>
      <c r="D27" s="5">
        <v>330.29</v>
      </c>
      <c r="E27" s="9">
        <f t="shared" si="0"/>
        <v>396.35</v>
      </c>
    </row>
    <row r="28" spans="1:5" ht="18.75" x14ac:dyDescent="0.25">
      <c r="A28" s="3"/>
      <c r="B28" s="2" t="s">
        <v>8</v>
      </c>
      <c r="C28" s="4"/>
      <c r="D28" s="5">
        <v>236.26</v>
      </c>
      <c r="E28" s="9">
        <f t="shared" si="0"/>
        <v>283.51</v>
      </c>
    </row>
    <row r="29" spans="1:5" ht="18.75" x14ac:dyDescent="0.25">
      <c r="A29" s="3"/>
      <c r="B29" s="2" t="s">
        <v>9</v>
      </c>
      <c r="C29" s="4"/>
      <c r="D29" s="5">
        <v>222.01</v>
      </c>
      <c r="E29" s="9">
        <f t="shared" si="0"/>
        <v>266.41000000000003</v>
      </c>
    </row>
    <row r="30" spans="1:5" ht="18.75" x14ac:dyDescent="0.25">
      <c r="A30" s="3"/>
      <c r="B30" s="2" t="s">
        <v>10</v>
      </c>
      <c r="C30" s="4"/>
      <c r="D30" s="5">
        <v>162.77000000000001</v>
      </c>
      <c r="E30" s="9">
        <f t="shared" si="0"/>
        <v>195.32</v>
      </c>
    </row>
    <row r="31" spans="1:5" ht="18.75" x14ac:dyDescent="0.25">
      <c r="A31" s="3"/>
      <c r="B31" s="2" t="s">
        <v>6</v>
      </c>
      <c r="C31" s="4" t="s">
        <v>12</v>
      </c>
      <c r="D31" s="5">
        <v>389.35</v>
      </c>
      <c r="E31" s="9">
        <f t="shared" si="0"/>
        <v>467.22</v>
      </c>
    </row>
    <row r="32" spans="1:5" ht="18.75" x14ac:dyDescent="0.25">
      <c r="A32" s="3"/>
      <c r="B32" s="2" t="s">
        <v>8</v>
      </c>
      <c r="C32" s="4"/>
      <c r="D32" s="5">
        <v>291.58</v>
      </c>
      <c r="E32" s="9">
        <f t="shared" si="0"/>
        <v>349.9</v>
      </c>
    </row>
    <row r="33" spans="1:5" ht="18.75" x14ac:dyDescent="0.25">
      <c r="A33" s="3"/>
      <c r="B33" s="2" t="s">
        <v>9</v>
      </c>
      <c r="C33" s="4"/>
      <c r="D33" s="5">
        <v>261.45999999999998</v>
      </c>
      <c r="E33" s="9">
        <f t="shared" si="0"/>
        <v>313.75</v>
      </c>
    </row>
    <row r="34" spans="1:5" ht="18.75" x14ac:dyDescent="0.25">
      <c r="A34" s="6"/>
      <c r="B34" s="7" t="s">
        <v>10</v>
      </c>
      <c r="C34" s="8"/>
      <c r="D34" s="9">
        <v>193.05</v>
      </c>
      <c r="E34" s="9">
        <f t="shared" si="0"/>
        <v>231.66</v>
      </c>
    </row>
    <row r="35" spans="1:5" ht="36.75" customHeight="1" x14ac:dyDescent="0.25">
      <c r="A35" s="3" t="s">
        <v>22</v>
      </c>
      <c r="B35" s="3"/>
      <c r="C35" s="3"/>
      <c r="D35" s="3"/>
      <c r="E35" s="3"/>
    </row>
    <row r="36" spans="1:5" ht="18.75" x14ac:dyDescent="0.25">
      <c r="A36" s="10" t="s">
        <v>21</v>
      </c>
      <c r="B36" s="11"/>
      <c r="C36" s="11"/>
      <c r="D36" s="11"/>
      <c r="E36" s="12"/>
    </row>
    <row r="37" spans="1:5" ht="18.75" x14ac:dyDescent="0.25">
      <c r="A37" s="6" t="s">
        <v>5</v>
      </c>
      <c r="B37" s="2" t="s">
        <v>6</v>
      </c>
      <c r="C37" s="4" t="s">
        <v>11</v>
      </c>
      <c r="D37" s="2">
        <v>273.47000000000003</v>
      </c>
      <c r="E37" s="9">
        <f t="shared" ref="E37:E44" si="1">ROUND(D37*1.2,2)</f>
        <v>328.16</v>
      </c>
    </row>
    <row r="38" spans="1:5" ht="18.75" x14ac:dyDescent="0.25">
      <c r="A38" s="15"/>
      <c r="B38" s="2" t="s">
        <v>8</v>
      </c>
      <c r="C38" s="4"/>
      <c r="D38" s="2">
        <v>227.83</v>
      </c>
      <c r="E38" s="9">
        <f t="shared" si="1"/>
        <v>273.39999999999998</v>
      </c>
    </row>
    <row r="39" spans="1:5" ht="18.75" x14ac:dyDescent="0.25">
      <c r="A39" s="15"/>
      <c r="B39" s="2" t="s">
        <v>9</v>
      </c>
      <c r="C39" s="4"/>
      <c r="D39" s="2">
        <v>155.85</v>
      </c>
      <c r="E39" s="9">
        <f t="shared" si="1"/>
        <v>187.02</v>
      </c>
    </row>
    <row r="40" spans="1:5" ht="18.75" x14ac:dyDescent="0.25">
      <c r="A40" s="15"/>
      <c r="B40" s="2" t="s">
        <v>10</v>
      </c>
      <c r="C40" s="4"/>
      <c r="D40" s="2">
        <v>136.88</v>
      </c>
      <c r="E40" s="9">
        <f t="shared" si="1"/>
        <v>164.26</v>
      </c>
    </row>
    <row r="41" spans="1:5" ht="18.75" x14ac:dyDescent="0.25">
      <c r="A41" s="15"/>
      <c r="B41" s="2" t="s">
        <v>6</v>
      </c>
      <c r="C41" s="4" t="s">
        <v>12</v>
      </c>
      <c r="D41" s="2">
        <v>285.14</v>
      </c>
      <c r="E41" s="9">
        <f t="shared" si="1"/>
        <v>342.17</v>
      </c>
    </row>
    <row r="42" spans="1:5" ht="18.75" x14ac:dyDescent="0.25">
      <c r="A42" s="15"/>
      <c r="B42" s="2" t="s">
        <v>8</v>
      </c>
      <c r="C42" s="4"/>
      <c r="D42" s="2">
        <v>237.62</v>
      </c>
      <c r="E42" s="9">
        <f t="shared" si="1"/>
        <v>285.14</v>
      </c>
    </row>
    <row r="43" spans="1:5" ht="18.75" x14ac:dyDescent="0.25">
      <c r="A43" s="15"/>
      <c r="B43" s="2" t="s">
        <v>9</v>
      </c>
      <c r="C43" s="4"/>
      <c r="D43" s="2">
        <v>205.35</v>
      </c>
      <c r="E43" s="9">
        <f t="shared" si="1"/>
        <v>246.42</v>
      </c>
    </row>
    <row r="44" spans="1:5" ht="18.75" x14ac:dyDescent="0.25">
      <c r="A44" s="16"/>
      <c r="B44" s="7" t="s">
        <v>10</v>
      </c>
      <c r="C44" s="8"/>
      <c r="D44" s="7">
        <v>116.03</v>
      </c>
      <c r="E44" s="9">
        <f t="shared" si="1"/>
        <v>139.24</v>
      </c>
    </row>
    <row r="45" spans="1:5" ht="38.25" customHeight="1" x14ac:dyDescent="0.25">
      <c r="A45" s="3" t="s">
        <v>23</v>
      </c>
      <c r="B45" s="3"/>
      <c r="C45" s="3"/>
      <c r="D45" s="3"/>
      <c r="E45" s="3"/>
    </row>
    <row r="46" spans="1:5" ht="18.75" x14ac:dyDescent="0.25">
      <c r="A46" s="10" t="s">
        <v>21</v>
      </c>
      <c r="B46" s="11"/>
      <c r="C46" s="11"/>
      <c r="D46" s="11"/>
      <c r="E46" s="12"/>
    </row>
    <row r="47" spans="1:5" ht="18.75" x14ac:dyDescent="0.25">
      <c r="A47" s="6" t="s">
        <v>5</v>
      </c>
      <c r="B47" s="2" t="s">
        <v>6</v>
      </c>
      <c r="C47" s="4" t="s">
        <v>11</v>
      </c>
      <c r="D47" s="2">
        <v>251.27</v>
      </c>
      <c r="E47" s="9">
        <f t="shared" ref="E47:E54" si="2">ROUND(D47*1.2,2)</f>
        <v>301.52</v>
      </c>
    </row>
    <row r="48" spans="1:5" ht="18.75" x14ac:dyDescent="0.25">
      <c r="A48" s="15"/>
      <c r="B48" s="2" t="s">
        <v>8</v>
      </c>
      <c r="C48" s="4"/>
      <c r="D48" s="2">
        <v>209.39</v>
      </c>
      <c r="E48" s="9">
        <f t="shared" si="2"/>
        <v>251.27</v>
      </c>
    </row>
    <row r="49" spans="1:5" ht="18.75" x14ac:dyDescent="0.25">
      <c r="A49" s="15"/>
      <c r="B49" s="2" t="s">
        <v>9</v>
      </c>
      <c r="C49" s="4"/>
      <c r="D49" s="2">
        <v>152.01</v>
      </c>
      <c r="E49" s="9">
        <f t="shared" si="2"/>
        <v>182.41</v>
      </c>
    </row>
    <row r="50" spans="1:5" ht="18.75" x14ac:dyDescent="0.25">
      <c r="A50" s="15"/>
      <c r="B50" s="2" t="s">
        <v>10</v>
      </c>
      <c r="C50" s="4"/>
      <c r="D50" s="2">
        <v>105.82</v>
      </c>
      <c r="E50" s="9">
        <f t="shared" si="2"/>
        <v>126.98</v>
      </c>
    </row>
    <row r="51" spans="1:5" ht="18.75" x14ac:dyDescent="0.25">
      <c r="A51" s="15"/>
      <c r="B51" s="2" t="s">
        <v>6</v>
      </c>
      <c r="C51" s="4" t="s">
        <v>12</v>
      </c>
      <c r="D51" s="5">
        <v>395.8</v>
      </c>
      <c r="E51" s="9">
        <f t="shared" si="2"/>
        <v>474.96</v>
      </c>
    </row>
    <row r="52" spans="1:5" ht="18.75" x14ac:dyDescent="0.25">
      <c r="A52" s="15"/>
      <c r="B52" s="2" t="s">
        <v>8</v>
      </c>
      <c r="C52" s="4"/>
      <c r="D52" s="2">
        <v>329.83</v>
      </c>
      <c r="E52" s="9">
        <f t="shared" si="2"/>
        <v>395.8</v>
      </c>
    </row>
    <row r="53" spans="1:5" ht="18.75" x14ac:dyDescent="0.25">
      <c r="A53" s="15"/>
      <c r="B53" s="2" t="s">
        <v>9</v>
      </c>
      <c r="C53" s="4"/>
      <c r="D53" s="2">
        <v>170.83</v>
      </c>
      <c r="E53" s="9">
        <f t="shared" si="2"/>
        <v>205</v>
      </c>
    </row>
    <row r="54" spans="1:5" ht="18.75" x14ac:dyDescent="0.25">
      <c r="A54" s="16"/>
      <c r="B54" s="7" t="s">
        <v>10</v>
      </c>
      <c r="C54" s="8"/>
      <c r="D54" s="9">
        <v>127.1</v>
      </c>
      <c r="E54" s="9">
        <f t="shared" si="2"/>
        <v>152.52000000000001</v>
      </c>
    </row>
    <row r="55" spans="1:5" ht="37.5" customHeight="1" x14ac:dyDescent="0.25">
      <c r="A55" s="3" t="s">
        <v>17</v>
      </c>
      <c r="B55" s="3"/>
      <c r="C55" s="3"/>
      <c r="D55" s="3"/>
      <c r="E55" s="3"/>
    </row>
    <row r="56" spans="1:5" ht="18.75" customHeight="1" x14ac:dyDescent="0.25">
      <c r="A56" s="10" t="s">
        <v>21</v>
      </c>
      <c r="B56" s="11"/>
      <c r="C56" s="11"/>
      <c r="D56" s="11"/>
      <c r="E56" s="12"/>
    </row>
    <row r="57" spans="1:5" ht="18.75" x14ac:dyDescent="0.25">
      <c r="A57" s="6" t="s">
        <v>5</v>
      </c>
      <c r="B57" s="2" t="s">
        <v>6</v>
      </c>
      <c r="C57" s="4" t="s">
        <v>11</v>
      </c>
      <c r="D57" s="2">
        <v>248.51</v>
      </c>
      <c r="E57" s="9">
        <f t="shared" ref="E57:E64" si="3">ROUND(D57*1.2,2)</f>
        <v>298.20999999999998</v>
      </c>
    </row>
    <row r="58" spans="1:5" ht="18.75" x14ac:dyDescent="0.25">
      <c r="A58" s="15"/>
      <c r="B58" s="2" t="s">
        <v>8</v>
      </c>
      <c r="C58" s="4"/>
      <c r="D58" s="2">
        <v>207.09</v>
      </c>
      <c r="E58" s="9">
        <f t="shared" si="3"/>
        <v>248.51</v>
      </c>
    </row>
    <row r="59" spans="1:5" ht="18.75" x14ac:dyDescent="0.25">
      <c r="A59" s="15"/>
      <c r="B59" s="2" t="s">
        <v>9</v>
      </c>
      <c r="C59" s="4"/>
      <c r="D59" s="2">
        <v>154.26</v>
      </c>
      <c r="E59" s="9">
        <f t="shared" si="3"/>
        <v>185.11</v>
      </c>
    </row>
    <row r="60" spans="1:5" ht="18.75" x14ac:dyDescent="0.25">
      <c r="A60" s="15"/>
      <c r="B60" s="2" t="s">
        <v>10</v>
      </c>
      <c r="C60" s="4"/>
      <c r="D60" s="2">
        <v>84.1</v>
      </c>
      <c r="E60" s="9">
        <f t="shared" si="3"/>
        <v>100.92</v>
      </c>
    </row>
    <row r="61" spans="1:5" ht="18.75" x14ac:dyDescent="0.25">
      <c r="A61" s="15"/>
      <c r="B61" s="2" t="s">
        <v>6</v>
      </c>
      <c r="C61" s="4" t="s">
        <v>12</v>
      </c>
      <c r="D61" s="2">
        <v>289.06</v>
      </c>
      <c r="E61" s="9">
        <f t="shared" si="3"/>
        <v>346.87</v>
      </c>
    </row>
    <row r="62" spans="1:5" ht="18.75" x14ac:dyDescent="0.25">
      <c r="A62" s="15"/>
      <c r="B62" s="2" t="s">
        <v>8</v>
      </c>
      <c r="C62" s="4"/>
      <c r="D62" s="2">
        <v>240.88</v>
      </c>
      <c r="E62" s="9">
        <f t="shared" si="3"/>
        <v>289.06</v>
      </c>
    </row>
    <row r="63" spans="1:5" ht="18.75" x14ac:dyDescent="0.25">
      <c r="A63" s="15"/>
      <c r="B63" s="2" t="s">
        <v>9</v>
      </c>
      <c r="C63" s="4"/>
      <c r="D63" s="2">
        <v>170.83</v>
      </c>
      <c r="E63" s="9">
        <f t="shared" si="3"/>
        <v>205</v>
      </c>
    </row>
    <row r="64" spans="1:5" ht="18.75" x14ac:dyDescent="0.25">
      <c r="A64" s="16"/>
      <c r="B64" s="2" t="s">
        <v>10</v>
      </c>
      <c r="C64" s="4"/>
      <c r="D64" s="2">
        <v>99.95</v>
      </c>
      <c r="E64" s="5">
        <f t="shared" si="3"/>
        <v>119.94</v>
      </c>
    </row>
  </sheetData>
  <mergeCells count="27">
    <mergeCell ref="A45:E45"/>
    <mergeCell ref="A46:E46"/>
    <mergeCell ref="C47:C50"/>
    <mergeCell ref="C51:C54"/>
    <mergeCell ref="A47:A54"/>
    <mergeCell ref="A55:E55"/>
    <mergeCell ref="C57:C60"/>
    <mergeCell ref="C61:C64"/>
    <mergeCell ref="A56:E56"/>
    <mergeCell ref="A57:A64"/>
    <mergeCell ref="C37:C40"/>
    <mergeCell ref="C41:C44"/>
    <mergeCell ref="A7:E7"/>
    <mergeCell ref="A21:E21"/>
    <mergeCell ref="A36:E36"/>
    <mergeCell ref="A37:A44"/>
    <mergeCell ref="A23:A34"/>
    <mergeCell ref="C23:C26"/>
    <mergeCell ref="C27:C30"/>
    <mergeCell ref="C31:C34"/>
    <mergeCell ref="A35:E35"/>
    <mergeCell ref="A8:E8"/>
    <mergeCell ref="A9:A20"/>
    <mergeCell ref="C9:C12"/>
    <mergeCell ref="C13:C16"/>
    <mergeCell ref="C17:C20"/>
    <mergeCell ref="A22:E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основания на 2 кв.2022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POE1</dc:creator>
  <cp:lastModifiedBy>POE1</cp:lastModifiedBy>
  <dcterms:created xsi:type="dcterms:W3CDTF">2022-05-16T12:15:39Z</dcterms:created>
  <dcterms:modified xsi:type="dcterms:W3CDTF">2022-05-16T13:08:04Z</dcterms:modified>
</cp:coreProperties>
</file>